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Y:\ОЗАРНОВОЙ ДЛЯ ПОРТАЛА\Форма 2.8. 2022г\д.Черная Москов.+ Солнеч+ Ясн\"/>
    </mc:Choice>
  </mc:AlternateContent>
  <xr:revisionPtr revIDLastSave="0" documentId="13_ncr:1_{25BC7D45-4888-49B8-B331-CEE66454F567}" xr6:coauthVersionLast="46" xr6:coauthVersionMax="46" xr10:uidLastSave="{00000000-0000-0000-0000-000000000000}"/>
  <bookViews>
    <workbookView xWindow="-108" yWindow="-108" windowWidth="23256" windowHeight="12576" tabRatio="612" firstSheet="1" activeTab="1" xr2:uid="{00000000-000D-0000-FFFF-FFFF00000000}"/>
  </bookViews>
  <sheets>
    <sheet name="Свод - ПХД" sheetId="1" state="hidden" r:id="rId1"/>
    <sheet name="Московск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Московская!$A$1:$D$150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FE16" i="1" l="1"/>
  <c r="DA17" i="1"/>
  <c r="D23" i="44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<sst xmlns="http://schemas.openxmlformats.org/spreadsheetml/2006/main" count="899" uniqueCount="320">
  <si>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</si>
  <si>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</si>
  <si>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</si>
  <si>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</si>
  <si>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</si>
  <si>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</si>
  <si>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</si>
  <si>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</si>
  <si>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</si>
  <si>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</si>
  <si>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</si>
  <si>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</si>
  <si>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</si>
  <si>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</si>
  <si>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</si>
  <si>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</si>
  <si>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</si>
  <si>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</si>
  <si>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</si>
  <si>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</si>
  <si>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</si>
  <si>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</si>
  <si>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</si>
  <si>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</si>
  <si>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</si>
  <si>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</si>
  <si>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</si>
  <si>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</si>
  <si>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</si>
  <si>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</si>
  <si>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</si>
  <si>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</si>
  <si>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</si>
  <si>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</si>
  <si>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</si>
  <si>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</si>
  <si>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</si>
  <si>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</si>
  <si>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</si>
  <si>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</si>
  <si>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</si>
  <si>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</si>
  <si>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</si>
  <si>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</si>
  <si>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</si>
  <si>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</si>
  <si>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</si>
  <si>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</si>
  <si>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</si>
  <si>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</si>
  <si>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</si>
  <si>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</si>
  <si>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</si>
  <si>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</si>
  <si>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</si>
  <si>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</si>
  <si>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</si>
  <si>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</si>
  <si>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</si>
  <si>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</si>
  <si>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</si>
  <si>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</si>
  <si>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</si>
  <si>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</si>
  <si>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</si>
  <si>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</si>
  <si>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</si>
  <si>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</si>
  <si>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</si>
  <si>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</si>
  <si>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</si>
  <si>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</si>
  <si>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</si>
  <si>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</si>
  <si>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</si>
  <si>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</si>
  <si>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</si>
  <si>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</si>
  <si>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</si>
  <si>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</si>
  <si>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</si>
  <si>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</si>
  <si>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</si>
  <si>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</si>
  <si>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</si>
  <si>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</si>
  <si>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</si>
  <si>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</si>
  <si>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</si>
  <si>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</si>
  <si>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</si>
  <si>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</si>
  <si>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</si>
  <si>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</si>
  <si>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</si>
  <si>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</si>
  <si>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</si>
  <si>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</si>
  <si>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</si>
  <si>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</si>
  <si>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</si>
  <si>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</si>
  <si>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</si>
  <si>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</si>
  <si>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</si>
  <si>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</si>
  <si>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</si>
  <si>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</si>
  <si>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</si>
  <si>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</si>
  <si>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</si>
  <si>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</si>
  <si>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</si>
  <si>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</si>
  <si>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</si>
  <si>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</si>
  <si>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</si>
  <si>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</si>
  <si>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</si>
  <si>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</si>
  <si>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</si>
  <si>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</si>
  <si>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</si>
  <si>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</si>
  <si>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</si>
  <si>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</si>
  <si>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</si>
  <si>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</si>
  <si>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</si>
  <si>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</si>
  <si>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</si>
  <si>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</si>
  <si>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</si>
  <si>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</si>
  <si>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</si>
  <si>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</si>
  <si>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</si>
  <si>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</si>
  <si>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</si>
  <si>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</si>
  <si>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</si>
  <si>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</si>
  <si>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</si>
  <si>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</si>
  <si>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</si>
  <si>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</si>
  <si>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</si>
  <si>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</si>
  <si>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</si>
  <si>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</si>
  <si>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</si>
  <si>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</si>
  <si>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</si>
  <si>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</si>
  <si>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</si>
  <si>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</si>
  <si>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</si>
  <si>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</si>
  <si>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</si>
  <si>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</si>
  <si>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</si>
  <si>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</si>
  <si>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</si>
  <si>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</si>
  <si>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</si>
  <si>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</si>
  <si>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</si>
  <si>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</si>
  <si>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</si>
  <si>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</si>
  <si>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</si>
  <si>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</si>
  <si>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</si>
  <si>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</si>
  <si>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</si>
  <si>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</si>
  <si>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</si>
  <si>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</si>
  <si>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</si>
  <si>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</si>
  <si>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</si>
  <si>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</si>
  <si>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</si>
  <si>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</si>
  <si>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</si>
  <si>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</si>
  <si>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</si>
  <si>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</si>
  <si>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</si>
  <si>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</si>
  <si>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</si>
  <si>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</si>
  <si>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</si>
  <si>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</si>
  <si>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</si>
  <si>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</si>
  <si>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</si>
  <si>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</si>
  <si>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</si>
  <si>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</si>
  <si>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</si>
  <si>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</si>
  <si>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</si>
  <si>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</si>
  <si>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</si>
  <si>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</si>
  <si>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</si>
  <si>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</si>
  <si>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</si>
  <si>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</si>
  <si>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</si>
  <si>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</si>
  <si>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</si>
  <si>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</si>
  <si>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</si>
  <si>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</si>
  <si>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</si>
  <si>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</si>
  <si>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</si>
  <si>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</si>
  <si>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</si>
  <si>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</si>
  <si>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</si>
  <si>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</si>
  <si>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</si>
  <si>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</si>
  <si>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</si>
  <si>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</si>
  <si>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</si>
  <si>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</si>
  <si>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</si>
  <si>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</si>
  <si>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</si>
  <si>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</si>
  <si>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</si>
  <si>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</si>
  <si>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</si>
  <si>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</si>
  <si>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</si>
  <si>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</si>
  <si>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</si>
  <si>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</si>
  <si>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</si>
  <si>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</si>
  <si>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</si>
  <si>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</si>
  <si>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</si>
  <si>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</si>
  <si>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</si>
  <si>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</si>
  <si>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</si>
  <si>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</si>
  <si>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</si>
  <si>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</si>
  <si>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</si>
  <si>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</si>
  <si>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</si>
  <si>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</si>
  <si>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</si>
  <si>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</si>
  <si>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</si>
  <si>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</si>
  <si>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</si>
  <si>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</si>
  <si>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</si>
  <si>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</si>
  <si>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</si>
  <si>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</si>
  <si>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</si>
  <si>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</si>
  <si>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</si>
  <si>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</si>
  <si>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</si>
  <si>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</si>
  <si>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</si>
  <si>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</si>
  <si>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</si>
  <si>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</si>
  <si>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</si>
  <si>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</si>
  <si>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</si>
  <si>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</si>
  <si>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</si>
  <si>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</si>
  <si>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</si>
  <si>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</si>
  <si>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</si>
  <si>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</si>
  <si>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</si>
  <si>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</si>
  <si>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</si>
  <si>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</si>
  <si>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</si>
  <si>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</si>
  <si>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</si>
  <si>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</si>
  <si>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</si>
  <si>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</si>
  <si>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</si>
  <si>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</si>
  <si>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</si>
  <si>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</si>
  <si>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</si>
  <si>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</si>
  <si>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</si>
  <si>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</si>
  <si>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</si>
  <si>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</si>
  <si>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</si>
  <si>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</si>
  <si>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</si>
  <si>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</si>
  <si>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</si>
  <si>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</si>
  <si>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</si>
  <si>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</si>
  <si>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</si>
  <si>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</si>
  <si>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</si>
  <si>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ул.Московская дом.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</si>
</sst>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Q151"/>
  <sheetViews>
    <sheetView tabSelected="1" zoomScaleNormal="100" zoomScaleSheetLayoutView="100" workbookViewId="0">
      <selection activeCell="D12" sqref="D12"/>
    </sheetView>
  </sheetViews>
  <sheetFormatPr defaultRowHeight="15.6" x14ac:dyDescent="0.3"/>
  <cols>
    <col min="1" max="1" width="11.5546875" style="332" bestFit="1" customWidth="1"/>
    <col min="2" max="2" width="67.77734375" style="333" bestFit="1" customWidth="1"/>
    <col min="3" max="3" width="10.6640625" style="324" bestFit="1" customWidth="1"/>
    <col min="4" max="4" width="31.109375" style="324" bestFit="1" customWidth="1"/>
    <col min="5" max="5" width="11" style="324" bestFit="1" customWidth="1"/>
    <col min="6" max="6" width="41.5546875" style="324" customWidth="1"/>
    <col min="7" max="7" width="15.109375" style="325" customWidth="1"/>
    <col min="8" max="8" width="22" style="325" customWidth="1"/>
    <col min="9" max="9" width="9.109375" style="325" customWidth="1"/>
    <col min="10" max="10" width="17" style="325" customWidth="1"/>
    <col min="11" max="11" width="17.44140625" style="325" customWidth="1"/>
    <col min="12" max="12" width="23.6640625" style="325" bestFit="1" customWidth="1"/>
    <col min="13" max="13" width="21.33203125" style="325" customWidth="1"/>
    <col min="14" max="14" width="18.33203125" style="325" customWidth="1"/>
    <col min="15" max="19" width="14.6640625" style="325" customWidth="1"/>
    <col min="20" max="20" width="19" style="325" bestFit="1" customWidth="1"/>
    <col min="21" max="22" width="26.44140625" style="325" customWidth="1"/>
    <col min="23" max="81" width="14.6640625" style="325" customWidth="1"/>
    <col min="82" max="100" width="18.6640625" style="325" customWidth="1"/>
    <col min="101" max="150" width="14.6640625" style="325" customWidth="1"/>
    <col min="151" max="151" width="19.44140625" style="325" customWidth="1"/>
    <col min="152" max="176" width="14.6640625" style="325" customWidth="1"/>
    <col min="177" max="191" width="16.44140625" style="325" customWidth="1"/>
    <col min="192" max="192" width="22.109375" style="325" customWidth="1"/>
    <col min="193" max="220" width="16.44140625" style="325" customWidth="1"/>
    <col min="221" max="238" width="20.5546875" style="325" customWidth="1"/>
    <col min="239" max="242" width="15.88671875" style="325" customWidth="1"/>
    <col min="243" max="16384" width="8.88671875" style="325"/>
  </cols>
  <sheetData>
    <row r="1" spans="1:17" s="326" customFormat="1" ht="48" customHeight="1" x14ac:dyDescent="0.3">
      <c r="A1" s="340" t="s">
        <v>244</v>
      </c>
      <c r="B1" s="340"/>
      <c r="C1" s="340"/>
      <c r="D1" s="340"/>
      <c r="E1" s="324"/>
      <c r="F1" s="324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s="326" customFormat="1" x14ac:dyDescent="0.3">
      <c r="A2" s="279"/>
      <c r="B2" s="280"/>
      <c r="C2" s="281"/>
      <c r="D2" s="281"/>
      <c r="E2" s="324"/>
      <c r="F2" s="324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s="326" customFormat="1" ht="16.2" x14ac:dyDescent="0.3">
      <c r="A3" s="327" t="s">
        <v>287</v>
      </c>
      <c r="B3" s="328" t="s">
        <v>319</v>
      </c>
      <c r="C3" s="281"/>
      <c r="D3" s="281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s="326" customFormat="1" x14ac:dyDescent="0.3">
      <c r="A4" s="282"/>
      <c r="B4" s="283"/>
      <c r="C4" s="284"/>
      <c r="D4" s="284"/>
      <c r="E4" s="324"/>
      <c r="F4" s="324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17" s="326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29"/>
      <c r="F5" s="329"/>
    </row>
    <row r="6" spans="1:17" s="326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29"/>
      <c r="F6" s="329"/>
    </row>
    <row r="7" spans="1:17" s="326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29"/>
      <c r="F7" s="329"/>
    </row>
    <row r="8" spans="1:17" s="326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29"/>
      <c r="F8" s="329"/>
    </row>
    <row r="9" spans="1:17" s="326" customFormat="1" x14ac:dyDescent="0.3">
      <c r="A9" s="341" t="s">
        <v>250</v>
      </c>
      <c r="B9" s="341"/>
      <c r="C9" s="341"/>
      <c r="D9" s="341"/>
      <c r="E9" s="329"/>
      <c r="F9" s="329"/>
    </row>
    <row r="10" spans="1:17" s="326" customFormat="1" ht="31.2" x14ac:dyDescent="0.3">
      <c r="A10" s="286">
        <v>4</v>
      </c>
      <c r="B10" s="287" t="s">
        <v>251</v>
      </c>
      <c r="C10" s="286"/>
      <c r="D10" s="289">
        <v>-276435</v>
      </c>
      <c r="E10" s="329"/>
      <c r="F10" s="329"/>
    </row>
    <row r="11" spans="1:17" s="326" customFormat="1" x14ac:dyDescent="0.3">
      <c r="A11" s="286"/>
      <c r="B11" s="290" t="s">
        <v>252</v>
      </c>
      <c r="C11" s="286" t="s">
        <v>239</v>
      </c>
      <c r="D11" s="291" t="s">
        <v>295</v>
      </c>
      <c r="E11" s="329"/>
      <c r="F11" s="329"/>
    </row>
    <row r="12" spans="1:17" s="326" customFormat="1" x14ac:dyDescent="0.3">
      <c r="A12" s="286"/>
      <c r="B12" s="290" t="s">
        <v>253</v>
      </c>
      <c r="C12" s="286" t="s">
        <v>239</v>
      </c>
      <c r="D12" s="291">
        <v>203394</v>
      </c>
      <c r="E12" s="329"/>
      <c r="F12" s="329"/>
    </row>
    <row r="13" spans="1:17" s="326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196454</v>
      </c>
      <c r="E13" s="329"/>
      <c r="F13" s="329"/>
    </row>
    <row r="14" spans="1:17" s="326" customFormat="1" x14ac:dyDescent="0.3">
      <c r="A14" s="286"/>
      <c r="B14" s="290" t="s">
        <v>288</v>
      </c>
      <c r="C14" s="286" t="s">
        <v>239</v>
      </c>
      <c r="D14" s="291">
        <v>196454</v>
      </c>
      <c r="E14" s="329"/>
      <c r="F14" s="329"/>
    </row>
    <row r="15" spans="1:17" s="326" customFormat="1" x14ac:dyDescent="0.3">
      <c r="A15" s="286">
        <v>6</v>
      </c>
      <c r="B15" s="287" t="s">
        <v>255</v>
      </c>
      <c r="C15" s="323" t="s">
        <v>239</v>
      </c>
      <c r="D15" s="292">
        <f>D16</f>
        <v>12706</v>
      </c>
      <c r="E15" s="329"/>
      <c r="F15" s="329"/>
    </row>
    <row r="16" spans="1:17" s="326" customFormat="1" x14ac:dyDescent="0.3">
      <c r="A16" s="286"/>
      <c r="B16" s="290" t="s">
        <v>256</v>
      </c>
      <c r="C16" s="286" t="s">
        <v>239</v>
      </c>
      <c r="D16" s="291">
        <v>12706</v>
      </c>
      <c r="E16" s="329"/>
      <c r="F16" s="329"/>
    </row>
    <row r="17" spans="1:6" s="326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206000</v>
      </c>
      <c r="E17" s="329"/>
      <c r="F17" s="329"/>
    </row>
    <row r="18" spans="1:6" s="326" customFormat="1" x14ac:dyDescent="0.3">
      <c r="A18" s="286"/>
      <c r="B18" s="290" t="s">
        <v>289</v>
      </c>
      <c r="C18" s="286" t="s">
        <v>239</v>
      </c>
      <c r="D18" s="291">
        <v>191692</v>
      </c>
      <c r="E18" s="329"/>
      <c r="F18" s="329"/>
    </row>
    <row r="19" spans="1:6" s="326" customFormat="1" x14ac:dyDescent="0.3">
      <c r="A19" s="286"/>
      <c r="B19" s="290" t="s">
        <v>256</v>
      </c>
      <c r="C19" s="286" t="s">
        <v>239</v>
      </c>
      <c r="D19" s="291">
        <v>14308</v>
      </c>
      <c r="E19" s="329"/>
      <c r="F19" s="329"/>
    </row>
    <row r="20" spans="1:6" s="326" customFormat="1" x14ac:dyDescent="0.3">
      <c r="A20" s="293">
        <v>8</v>
      </c>
      <c r="B20" s="294" t="s">
        <v>258</v>
      </c>
      <c r="C20" s="295" t="s">
        <v>239</v>
      </c>
      <c r="D20" s="296">
        <f>D17</f>
        <v>206000</v>
      </c>
      <c r="E20" s="329"/>
      <c r="F20" s="329"/>
    </row>
    <row r="21" spans="1:6" s="326" customFormat="1" ht="31.2" x14ac:dyDescent="0.3">
      <c r="A21" s="286">
        <v>9</v>
      </c>
      <c r="B21" s="287" t="s">
        <v>259</v>
      </c>
      <c r="C21" s="286"/>
      <c r="D21" s="289">
        <v>-376122</v>
      </c>
      <c r="E21" s="330"/>
      <c r="F21" s="329"/>
    </row>
    <row r="22" spans="1:6" s="326" customFormat="1" x14ac:dyDescent="0.3">
      <c r="A22" s="286"/>
      <c r="B22" s="290" t="s">
        <v>260</v>
      </c>
      <c r="C22" s="286" t="s">
        <v>239</v>
      </c>
      <c r="D22" s="291" t="s">
        <v>295</v>
      </c>
      <c r="E22" s="329"/>
      <c r="F22" s="329"/>
    </row>
    <row r="23" spans="1:6" s="326" customFormat="1" x14ac:dyDescent="0.3">
      <c r="A23" s="286"/>
      <c r="B23" s="290" t="s">
        <v>261</v>
      </c>
      <c r="C23" s="286" t="s">
        <v>239</v>
      </c>
      <c r="D23" s="291">
        <f>D12+D13+D15-D20</f>
        <v>206554</v>
      </c>
      <c r="E23" s="329"/>
      <c r="F23" s="329"/>
    </row>
    <row r="24" spans="1:6" s="326" customFormat="1" ht="16.2" thickBot="1" x14ac:dyDescent="0.35">
      <c r="A24" s="342" t="s">
        <v>262</v>
      </c>
      <c r="B24" s="342"/>
      <c r="C24" s="342"/>
      <c r="D24" s="342"/>
      <c r="E24" s="329"/>
      <c r="F24" s="329"/>
    </row>
    <row r="25" spans="1:6" s="326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30"/>
      <c r="F25" s="329"/>
    </row>
    <row r="26" spans="1:6" s="326" customFormat="1" x14ac:dyDescent="0.3">
      <c r="A26" s="301"/>
      <c r="B26" s="290" t="s">
        <v>263</v>
      </c>
      <c r="C26" s="286" t="s">
        <v>239</v>
      </c>
      <c r="D26" s="302">
        <v>58254</v>
      </c>
      <c r="E26" s="330"/>
      <c r="F26" s="331"/>
    </row>
    <row r="27" spans="1:6" s="326" customFormat="1" ht="31.2" x14ac:dyDescent="0.3">
      <c r="A27" s="301"/>
      <c r="B27" s="290" t="s">
        <v>264</v>
      </c>
      <c r="C27" s="286"/>
      <c r="D27" s="303" t="s">
        <v>311</v>
      </c>
      <c r="E27" s="330"/>
      <c r="F27" s="329"/>
    </row>
    <row r="28" spans="1:6" s="326" customFormat="1" ht="16.2" thickBot="1" x14ac:dyDescent="0.35">
      <c r="A28" s="304"/>
      <c r="B28" s="305" t="s">
        <v>265</v>
      </c>
      <c r="C28" s="306"/>
      <c r="D28" s="307" t="s">
        <v>267</v>
      </c>
      <c r="E28" s="329"/>
      <c r="F28" s="329"/>
    </row>
    <row r="29" spans="1:6" s="326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29"/>
      <c r="F29" s="329"/>
    </row>
    <row r="30" spans="1:6" s="326" customFormat="1" x14ac:dyDescent="0.3">
      <c r="A30" s="301"/>
      <c r="B30" s="290" t="s">
        <v>263</v>
      </c>
      <c r="C30" s="286" t="s">
        <v>239</v>
      </c>
      <c r="D30" s="302"/>
      <c r="E30" s="329"/>
      <c r="F30" s="329"/>
    </row>
    <row r="31" spans="1:6" s="326" customFormat="1" ht="31.2" x14ac:dyDescent="0.3">
      <c r="A31" s="301"/>
      <c r="B31" s="290" t="s">
        <v>264</v>
      </c>
      <c r="C31" s="286"/>
      <c r="D31" s="303" t="s">
        <v>311</v>
      </c>
      <c r="E31" s="329"/>
      <c r="F31" s="329"/>
    </row>
    <row r="32" spans="1:6" s="326" customFormat="1" ht="16.2" thickBot="1" x14ac:dyDescent="0.35">
      <c r="A32" s="304"/>
      <c r="B32" s="305" t="s">
        <v>265</v>
      </c>
      <c r="C32" s="306"/>
      <c r="D32" s="307" t="s">
        <v>267</v>
      </c>
      <c r="E32" s="329"/>
      <c r="F32" s="329"/>
    </row>
    <row r="33" spans="1:6" s="326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29"/>
      <c r="F33" s="329"/>
    </row>
    <row r="34" spans="1:6" s="326" customFormat="1" x14ac:dyDescent="0.3">
      <c r="A34" s="301"/>
      <c r="B34" s="290" t="s">
        <v>263</v>
      </c>
      <c r="C34" s="286" t="s">
        <v>239</v>
      </c>
      <c r="D34" s="302">
        <v>58266</v>
      </c>
      <c r="E34" s="329"/>
      <c r="F34" s="329"/>
    </row>
    <row r="35" spans="1:6" s="326" customFormat="1" ht="31.2" x14ac:dyDescent="0.3">
      <c r="A35" s="301"/>
      <c r="B35" s="290" t="s">
        <v>264</v>
      </c>
      <c r="C35" s="286"/>
      <c r="D35" s="303" t="s">
        <v>311</v>
      </c>
      <c r="E35" s="329"/>
      <c r="F35" s="329"/>
    </row>
    <row r="36" spans="1:6" s="326" customFormat="1" ht="16.2" thickBot="1" x14ac:dyDescent="0.35">
      <c r="A36" s="304"/>
      <c r="B36" s="305" t="s">
        <v>265</v>
      </c>
      <c r="C36" s="306"/>
      <c r="D36" s="307" t="s">
        <v>267</v>
      </c>
      <c r="E36" s="329"/>
      <c r="F36" s="329"/>
    </row>
    <row r="37" spans="1:6" s="326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29"/>
      <c r="F37" s="329"/>
    </row>
    <row r="38" spans="1:6" s="326" customFormat="1" x14ac:dyDescent="0.3">
      <c r="A38" s="301"/>
      <c r="B38" s="290" t="s">
        <v>263</v>
      </c>
      <c r="C38" s="286" t="s">
        <v>239</v>
      </c>
      <c r="D38" s="302">
        <v>11774</v>
      </c>
      <c r="E38" s="329"/>
      <c r="F38" s="329"/>
    </row>
    <row r="39" spans="1:6" s="326" customFormat="1" ht="31.2" x14ac:dyDescent="0.3">
      <c r="A39" s="301"/>
      <c r="B39" s="290" t="s">
        <v>264</v>
      </c>
      <c r="C39" s="286"/>
      <c r="D39" s="303" t="s">
        <v>311</v>
      </c>
      <c r="E39" s="329"/>
      <c r="F39" s="329"/>
    </row>
    <row r="40" spans="1:6" s="326" customFormat="1" ht="16.2" thickBot="1" x14ac:dyDescent="0.35">
      <c r="A40" s="304"/>
      <c r="B40" s="305" t="s">
        <v>265</v>
      </c>
      <c r="C40" s="306"/>
      <c r="D40" s="307" t="s">
        <v>266</v>
      </c>
      <c r="E40" s="329"/>
      <c r="F40" s="329"/>
    </row>
    <row r="41" spans="1:6" s="326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29"/>
      <c r="F41" s="329"/>
    </row>
    <row r="42" spans="1:6" s="326" customFormat="1" x14ac:dyDescent="0.3">
      <c r="A42" s="301"/>
      <c r="B42" s="290" t="s">
        <v>263</v>
      </c>
      <c r="C42" s="286" t="s">
        <v>239</v>
      </c>
      <c r="D42" s="302"/>
      <c r="E42" s="329"/>
      <c r="F42" s="329"/>
    </row>
    <row r="43" spans="1:6" s="326" customFormat="1" x14ac:dyDescent="0.3">
      <c r="A43" s="301"/>
      <c r="B43" s="290" t="s">
        <v>264</v>
      </c>
      <c r="C43" s="286"/>
      <c r="D43" s="303" t="s">
        <v>268</v>
      </c>
      <c r="E43" s="329"/>
      <c r="F43" s="329"/>
    </row>
    <row r="44" spans="1:6" s="326" customFormat="1" ht="31.8" thickBot="1" x14ac:dyDescent="0.35">
      <c r="A44" s="304"/>
      <c r="B44" s="305" t="s">
        <v>265</v>
      </c>
      <c r="C44" s="306"/>
      <c r="D44" s="307" t="s">
        <v>290</v>
      </c>
      <c r="E44" s="329"/>
      <c r="F44" s="329"/>
    </row>
    <row r="45" spans="1:6" s="326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29"/>
      <c r="F45" s="329"/>
    </row>
    <row r="46" spans="1:6" s="326" customFormat="1" x14ac:dyDescent="0.3">
      <c r="A46" s="301"/>
      <c r="B46" s="290" t="s">
        <v>263</v>
      </c>
      <c r="C46" s="286" t="s">
        <v>239</v>
      </c>
      <c r="D46" s="302">
        <v>11412</v>
      </c>
      <c r="E46" s="329"/>
      <c r="F46" s="329"/>
    </row>
    <row r="47" spans="1:6" s="326" customFormat="1" x14ac:dyDescent="0.3">
      <c r="A47" s="301"/>
      <c r="B47" s="290" t="s">
        <v>264</v>
      </c>
      <c r="C47" s="286"/>
      <c r="D47" s="303" t="s">
        <v>268</v>
      </c>
      <c r="E47" s="329"/>
      <c r="F47" s="329"/>
    </row>
    <row r="48" spans="1:6" s="326" customFormat="1" ht="16.2" thickBot="1" x14ac:dyDescent="0.35">
      <c r="A48" s="304"/>
      <c r="B48" s="305" t="s">
        <v>265</v>
      </c>
      <c r="C48" s="306"/>
      <c r="D48" s="307" t="s">
        <v>266</v>
      </c>
      <c r="E48" s="329"/>
      <c r="F48" s="329"/>
    </row>
    <row r="49" spans="1:6" s="326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29"/>
      <c r="F49" s="329"/>
    </row>
    <row r="50" spans="1:6" s="326" customFormat="1" x14ac:dyDescent="0.3">
      <c r="A50" s="301"/>
      <c r="B50" s="290" t="s">
        <v>263</v>
      </c>
      <c r="C50" s="286" t="s">
        <v>239</v>
      </c>
      <c r="D50" s="302">
        <v>10040</v>
      </c>
      <c r="E50" s="329"/>
      <c r="F50" s="329"/>
    </row>
    <row r="51" spans="1:6" s="326" customFormat="1" x14ac:dyDescent="0.3">
      <c r="A51" s="301"/>
      <c r="B51" s="290" t="s">
        <v>264</v>
      </c>
      <c r="C51" s="286"/>
      <c r="D51" s="303" t="s">
        <v>268</v>
      </c>
      <c r="E51" s="329"/>
      <c r="F51" s="329"/>
    </row>
    <row r="52" spans="1:6" s="326" customFormat="1" ht="16.2" thickBot="1" x14ac:dyDescent="0.35">
      <c r="A52" s="304"/>
      <c r="B52" s="305" t="s">
        <v>265</v>
      </c>
      <c r="C52" s="306"/>
      <c r="D52" s="307" t="s">
        <v>291</v>
      </c>
      <c r="E52" s="329"/>
      <c r="F52" s="329"/>
    </row>
    <row r="53" spans="1:6" s="326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29"/>
      <c r="F53" s="329"/>
    </row>
    <row r="54" spans="1:6" s="326" customFormat="1" x14ac:dyDescent="0.3">
      <c r="A54" s="301"/>
      <c r="B54" s="290" t="s">
        <v>263</v>
      </c>
      <c r="C54" s="286" t="s">
        <v>239</v>
      </c>
      <c r="D54" s="302">
        <v>2817</v>
      </c>
      <c r="E54" s="329"/>
      <c r="F54" s="329"/>
    </row>
    <row r="55" spans="1:6" s="326" customFormat="1" x14ac:dyDescent="0.3">
      <c r="A55" s="301"/>
      <c r="B55" s="290" t="s">
        <v>264</v>
      </c>
      <c r="C55" s="286"/>
      <c r="D55" s="303" t="s">
        <v>268</v>
      </c>
      <c r="E55" s="329"/>
      <c r="F55" s="329"/>
    </row>
    <row r="56" spans="1:6" s="326" customFormat="1" ht="16.2" thickBot="1" x14ac:dyDescent="0.35">
      <c r="A56" s="304"/>
      <c r="B56" s="305" t="s">
        <v>265</v>
      </c>
      <c r="C56" s="306"/>
      <c r="D56" s="307" t="s">
        <v>291</v>
      </c>
      <c r="E56" s="329"/>
      <c r="F56" s="329"/>
    </row>
    <row r="57" spans="1:6" s="326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29"/>
      <c r="F57" s="329"/>
    </row>
    <row r="58" spans="1:6" s="326" customFormat="1" x14ac:dyDescent="0.3">
      <c r="A58" s="301"/>
      <c r="B58" s="290" t="s">
        <v>263</v>
      </c>
      <c r="C58" s="286" t="s">
        <v>239</v>
      </c>
      <c r="D58" s="302"/>
      <c r="E58" s="329"/>
      <c r="F58" s="329"/>
    </row>
    <row r="59" spans="1:6" s="326" customFormat="1" ht="31.2" x14ac:dyDescent="0.3">
      <c r="A59" s="301"/>
      <c r="B59" s="290" t="s">
        <v>264</v>
      </c>
      <c r="C59" s="286"/>
      <c r="D59" s="303" t="s">
        <v>312</v>
      </c>
      <c r="E59" s="329"/>
      <c r="F59" s="329"/>
    </row>
    <row r="60" spans="1:6" s="326" customFormat="1" ht="16.2" thickBot="1" x14ac:dyDescent="0.35">
      <c r="A60" s="304"/>
      <c r="B60" s="305" t="s">
        <v>265</v>
      </c>
      <c r="C60" s="306"/>
      <c r="D60" s="307" t="s">
        <v>269</v>
      </c>
      <c r="E60" s="329"/>
      <c r="F60" s="329"/>
    </row>
    <row r="61" spans="1:6" s="326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29"/>
      <c r="F61" s="329"/>
    </row>
    <row r="62" spans="1:6" s="326" customFormat="1" x14ac:dyDescent="0.3">
      <c r="A62" s="301"/>
      <c r="B62" s="290" t="s">
        <v>263</v>
      </c>
      <c r="C62" s="286" t="s">
        <v>239</v>
      </c>
      <c r="D62" s="302">
        <v>18910</v>
      </c>
      <c r="E62" s="329"/>
      <c r="F62" s="329"/>
    </row>
    <row r="63" spans="1:6" s="326" customFormat="1" x14ac:dyDescent="0.3">
      <c r="A63" s="301"/>
      <c r="B63" s="290" t="s">
        <v>264</v>
      </c>
      <c r="C63" s="286"/>
      <c r="D63" s="303"/>
      <c r="E63" s="329"/>
      <c r="F63" s="329"/>
    </row>
    <row r="64" spans="1:6" s="326" customFormat="1" ht="31.8" thickBot="1" x14ac:dyDescent="0.35">
      <c r="A64" s="304"/>
      <c r="B64" s="305" t="s">
        <v>265</v>
      </c>
      <c r="C64" s="306"/>
      <c r="D64" s="307" t="s">
        <v>290</v>
      </c>
      <c r="E64" s="329"/>
      <c r="F64" s="329"/>
    </row>
    <row r="65" spans="1:6" s="326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29"/>
      <c r="F65" s="329"/>
    </row>
    <row r="66" spans="1:6" s="326" customFormat="1" x14ac:dyDescent="0.3">
      <c r="A66" s="301"/>
      <c r="B66" s="290" t="s">
        <v>263</v>
      </c>
      <c r="C66" s="286" t="s">
        <v>239</v>
      </c>
      <c r="D66" s="302"/>
      <c r="E66" s="329"/>
      <c r="F66" s="329"/>
    </row>
    <row r="67" spans="1:6" s="326" customFormat="1" ht="31.2" x14ac:dyDescent="0.3">
      <c r="A67" s="301"/>
      <c r="B67" s="290" t="s">
        <v>264</v>
      </c>
      <c r="C67" s="286"/>
      <c r="D67" s="303" t="s">
        <v>310</v>
      </c>
      <c r="E67" s="329"/>
      <c r="F67" s="329"/>
    </row>
    <row r="68" spans="1:6" s="326" customFormat="1" ht="16.2" thickBot="1" x14ac:dyDescent="0.35">
      <c r="A68" s="304"/>
      <c r="B68" s="305" t="s">
        <v>265</v>
      </c>
      <c r="C68" s="306"/>
      <c r="D68" s="307" t="s">
        <v>269</v>
      </c>
      <c r="E68" s="329"/>
      <c r="F68" s="329"/>
    </row>
    <row r="69" spans="1:6" s="326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29"/>
      <c r="F69" s="329"/>
    </row>
    <row r="70" spans="1:6" s="326" customFormat="1" x14ac:dyDescent="0.3">
      <c r="A70" s="301"/>
      <c r="B70" s="290" t="s">
        <v>263</v>
      </c>
      <c r="C70" s="286" t="s">
        <v>239</v>
      </c>
      <c r="D70" s="302"/>
      <c r="E70" s="329"/>
      <c r="F70" s="329"/>
    </row>
    <row r="71" spans="1:6" s="326" customFormat="1" ht="31.2" x14ac:dyDescent="0.3">
      <c r="A71" s="301"/>
      <c r="B71" s="290" t="s">
        <v>264</v>
      </c>
      <c r="C71" s="286"/>
      <c r="D71" s="303" t="s">
        <v>309</v>
      </c>
      <c r="E71" s="329"/>
      <c r="F71" s="329"/>
    </row>
    <row r="72" spans="1:6" s="326" customFormat="1" ht="31.8" thickBot="1" x14ac:dyDescent="0.35">
      <c r="A72" s="304"/>
      <c r="B72" s="305" t="s">
        <v>265</v>
      </c>
      <c r="C72" s="306"/>
      <c r="D72" s="307" t="s">
        <v>290</v>
      </c>
      <c r="E72" s="329"/>
      <c r="F72" s="329"/>
    </row>
    <row r="73" spans="1:6" s="326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29"/>
      <c r="F73" s="329"/>
    </row>
    <row r="74" spans="1:6" s="326" customFormat="1" x14ac:dyDescent="0.3">
      <c r="A74" s="301"/>
      <c r="B74" s="290" t="s">
        <v>263</v>
      </c>
      <c r="C74" s="286" t="s">
        <v>239</v>
      </c>
      <c r="D74" s="302"/>
      <c r="E74" s="329"/>
      <c r="F74" s="329"/>
    </row>
    <row r="75" spans="1:6" s="326" customFormat="1" ht="31.2" x14ac:dyDescent="0.3">
      <c r="A75" s="301"/>
      <c r="B75" s="290" t="s">
        <v>264</v>
      </c>
      <c r="C75" s="286"/>
      <c r="D75" s="303" t="s">
        <v>309</v>
      </c>
      <c r="E75" s="329"/>
      <c r="F75" s="329"/>
    </row>
    <row r="76" spans="1:6" s="326" customFormat="1" ht="31.8" thickBot="1" x14ac:dyDescent="0.35">
      <c r="A76" s="304"/>
      <c r="B76" s="305" t="s">
        <v>265</v>
      </c>
      <c r="C76" s="306"/>
      <c r="D76" s="307" t="s">
        <v>290</v>
      </c>
      <c r="E76" s="329"/>
      <c r="F76" s="329"/>
    </row>
    <row r="77" spans="1:6" s="326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29"/>
      <c r="F77" s="329"/>
    </row>
    <row r="78" spans="1:6" s="326" customFormat="1" x14ac:dyDescent="0.3">
      <c r="A78" s="301"/>
      <c r="B78" s="290" t="s">
        <v>263</v>
      </c>
      <c r="C78" s="286" t="s">
        <v>239</v>
      </c>
      <c r="D78" s="302">
        <v>3774</v>
      </c>
      <c r="E78" s="329"/>
      <c r="F78" s="329"/>
    </row>
    <row r="79" spans="1:6" s="326" customFormat="1" x14ac:dyDescent="0.3">
      <c r="A79" s="301"/>
      <c r="B79" s="290" t="s">
        <v>264</v>
      </c>
      <c r="C79" s="286"/>
      <c r="D79" s="303" t="s">
        <v>314</v>
      </c>
      <c r="E79" s="329"/>
      <c r="F79" s="329"/>
    </row>
    <row r="80" spans="1:6" s="326" customFormat="1" ht="16.2" thickBot="1" x14ac:dyDescent="0.35">
      <c r="A80" s="304"/>
      <c r="B80" s="305" t="s">
        <v>265</v>
      </c>
      <c r="C80" s="306"/>
      <c r="D80" s="307" t="s">
        <v>269</v>
      </c>
      <c r="E80" s="329"/>
      <c r="F80" s="329"/>
    </row>
    <row r="81" spans="1:6" s="326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29"/>
      <c r="F81" s="329"/>
    </row>
    <row r="82" spans="1:6" s="326" customFormat="1" x14ac:dyDescent="0.3">
      <c r="A82" s="301"/>
      <c r="B82" s="290" t="s">
        <v>263</v>
      </c>
      <c r="C82" s="286" t="s">
        <v>239</v>
      </c>
      <c r="D82" s="302">
        <v>28126</v>
      </c>
      <c r="E82" s="329"/>
      <c r="F82" s="329"/>
    </row>
    <row r="83" spans="1:6" s="326" customFormat="1" x14ac:dyDescent="0.3">
      <c r="A83" s="301"/>
      <c r="B83" s="290" t="s">
        <v>264</v>
      </c>
      <c r="C83" s="286"/>
      <c r="D83" s="303" t="s">
        <v>292</v>
      </c>
      <c r="E83" s="329"/>
      <c r="F83" s="329"/>
    </row>
    <row r="84" spans="1:6" s="326" customFormat="1" ht="16.2" thickBot="1" x14ac:dyDescent="0.35">
      <c r="A84" s="304"/>
      <c r="B84" s="305" t="s">
        <v>265</v>
      </c>
      <c r="C84" s="306"/>
      <c r="D84" s="307" t="s">
        <v>270</v>
      </c>
      <c r="E84" s="329"/>
      <c r="F84" s="329"/>
    </row>
    <row r="85" spans="1:6" s="326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29"/>
      <c r="F85" s="329"/>
    </row>
    <row r="86" spans="1:6" s="326" customFormat="1" x14ac:dyDescent="0.3">
      <c r="A86" s="301"/>
      <c r="B86" s="290" t="s">
        <v>263</v>
      </c>
      <c r="C86" s="286" t="s">
        <v>239</v>
      </c>
      <c r="D86" s="302">
        <v>22701</v>
      </c>
      <c r="E86" s="329"/>
      <c r="F86" s="329"/>
    </row>
    <row r="87" spans="1:6" s="326" customFormat="1" x14ac:dyDescent="0.3">
      <c r="A87" s="301"/>
      <c r="B87" s="290" t="s">
        <v>264</v>
      </c>
      <c r="C87" s="286"/>
      <c r="D87" s="303" t="s">
        <v>268</v>
      </c>
      <c r="E87" s="329"/>
      <c r="F87" s="329"/>
    </row>
    <row r="88" spans="1:6" s="326" customFormat="1" ht="16.2" thickBot="1" x14ac:dyDescent="0.35">
      <c r="A88" s="304"/>
      <c r="B88" s="305" t="s">
        <v>265</v>
      </c>
      <c r="C88" s="306"/>
      <c r="D88" s="307" t="s">
        <v>291</v>
      </c>
      <c r="E88" s="329"/>
      <c r="F88" s="329"/>
    </row>
    <row r="89" spans="1:6" s="326" customFormat="1" ht="16.8" thickTop="1" thickBot="1" x14ac:dyDescent="0.35">
      <c r="A89" s="343" t="s">
        <v>293</v>
      </c>
      <c r="B89" s="344"/>
      <c r="C89" s="344"/>
      <c r="D89" s="345"/>
      <c r="E89" s="329"/>
      <c r="F89" s="329"/>
    </row>
    <row r="90" spans="1:6" s="326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29"/>
      <c r="F90" s="329"/>
    </row>
    <row r="91" spans="1:6" s="326" customFormat="1" x14ac:dyDescent="0.3">
      <c r="A91" s="314"/>
      <c r="B91" s="315" t="s">
        <v>296</v>
      </c>
      <c r="C91" s="286" t="s">
        <v>284</v>
      </c>
      <c r="D91" s="311" t="s">
        <v>295</v>
      </c>
      <c r="E91" s="329"/>
      <c r="F91" s="329"/>
    </row>
    <row r="92" spans="1:6" s="326" customFormat="1" x14ac:dyDescent="0.3">
      <c r="A92" s="314"/>
      <c r="B92" s="315" t="s">
        <v>297</v>
      </c>
      <c r="C92" s="286" t="s">
        <v>284</v>
      </c>
      <c r="D92" s="311" t="s">
        <v>295</v>
      </c>
      <c r="E92" s="329"/>
      <c r="F92" s="329"/>
    </row>
    <row r="93" spans="1:6" s="326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29"/>
      <c r="F93" s="329"/>
    </row>
    <row r="94" spans="1:6" s="326" customFormat="1" ht="16.8" thickTop="1" thickBot="1" x14ac:dyDescent="0.35">
      <c r="A94" s="334" t="s">
        <v>299</v>
      </c>
      <c r="B94" s="335"/>
      <c r="C94" s="335"/>
      <c r="D94" s="336"/>
      <c r="E94" s="329"/>
      <c r="F94" s="329"/>
    </row>
    <row r="95" spans="1:6" s="326" customFormat="1" ht="31.8" thickTop="1" x14ac:dyDescent="0.3">
      <c r="A95" s="297">
        <v>35</v>
      </c>
      <c r="B95" s="312" t="s">
        <v>300</v>
      </c>
      <c r="C95" s="309"/>
      <c r="D95" s="310"/>
      <c r="E95" s="329"/>
      <c r="F95" s="329"/>
    </row>
    <row r="96" spans="1:6" s="326" customFormat="1" x14ac:dyDescent="0.3">
      <c r="A96" s="314"/>
      <c r="B96" s="290" t="s">
        <v>301</v>
      </c>
      <c r="C96" s="286" t="s">
        <v>239</v>
      </c>
      <c r="D96" s="303" t="s">
        <v>295</v>
      </c>
      <c r="E96" s="329"/>
      <c r="F96" s="329"/>
    </row>
    <row r="97" spans="1:6" s="326" customFormat="1" x14ac:dyDescent="0.3">
      <c r="A97" s="314"/>
      <c r="B97" s="290" t="s">
        <v>302</v>
      </c>
      <c r="C97" s="286" t="s">
        <v>239</v>
      </c>
      <c r="D97" s="303">
        <v>328403</v>
      </c>
      <c r="E97" s="330"/>
      <c r="F97" s="329"/>
    </row>
    <row r="98" spans="1:6" s="326" customFormat="1" ht="31.2" x14ac:dyDescent="0.3">
      <c r="A98" s="314"/>
      <c r="B98" s="315" t="s">
        <v>303</v>
      </c>
      <c r="C98" s="286"/>
      <c r="D98" s="303"/>
      <c r="E98" s="329"/>
      <c r="F98" s="329"/>
    </row>
    <row r="99" spans="1:6" s="326" customFormat="1" x14ac:dyDescent="0.3">
      <c r="A99" s="314"/>
      <c r="B99" s="290" t="s">
        <v>301</v>
      </c>
      <c r="C99" s="286" t="s">
        <v>239</v>
      </c>
      <c r="D99" s="303" t="s">
        <v>295</v>
      </c>
      <c r="E99" s="329"/>
      <c r="F99" s="329"/>
    </row>
    <row r="100" spans="1:6" s="326" customFormat="1" ht="16.2" thickBot="1" x14ac:dyDescent="0.35">
      <c r="A100" s="316"/>
      <c r="B100" s="305" t="s">
        <v>302</v>
      </c>
      <c r="C100" s="306" t="s">
        <v>239</v>
      </c>
      <c r="D100" s="307">
        <v>362241</v>
      </c>
      <c r="E100" s="329"/>
      <c r="F100" s="329"/>
    </row>
    <row r="101" spans="1:6" s="326" customFormat="1" ht="16.2" thickTop="1" x14ac:dyDescent="0.3">
      <c r="A101" s="334" t="s">
        <v>271</v>
      </c>
      <c r="B101" s="335"/>
      <c r="C101" s="335"/>
      <c r="D101" s="336"/>
      <c r="E101" s="329"/>
      <c r="F101" s="329"/>
    </row>
    <row r="102" spans="1:6" s="326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29"/>
      <c r="F102" s="329"/>
    </row>
    <row r="103" spans="1:6" s="326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29"/>
      <c r="F103" s="329"/>
    </row>
    <row r="104" spans="1:6" s="326" customFormat="1" x14ac:dyDescent="0.3">
      <c r="A104" s="314"/>
      <c r="B104" s="315" t="s">
        <v>275</v>
      </c>
      <c r="C104" s="286" t="s">
        <v>276</v>
      </c>
      <c r="D104" s="319"/>
      <c r="E104" s="329"/>
      <c r="F104" s="329"/>
    </row>
    <row r="105" spans="1:6" s="326" customFormat="1" x14ac:dyDescent="0.3">
      <c r="A105" s="314"/>
      <c r="B105" s="315" t="s">
        <v>277</v>
      </c>
      <c r="C105" s="286" t="s">
        <v>239</v>
      </c>
      <c r="D105" s="303"/>
      <c r="E105" s="329"/>
      <c r="F105" s="329"/>
    </row>
    <row r="106" spans="1:6" s="326" customFormat="1" x14ac:dyDescent="0.3">
      <c r="A106" s="314"/>
      <c r="B106" s="290" t="s">
        <v>278</v>
      </c>
      <c r="C106" s="286" t="s">
        <v>239</v>
      </c>
      <c r="D106" s="303"/>
      <c r="E106" s="329"/>
      <c r="F106" s="329"/>
    </row>
    <row r="107" spans="1:6" s="326" customFormat="1" x14ac:dyDescent="0.3">
      <c r="A107" s="314"/>
      <c r="B107" s="290" t="s">
        <v>315</v>
      </c>
      <c r="C107" s="286" t="s">
        <v>239</v>
      </c>
      <c r="D107" s="303"/>
      <c r="E107" s="329"/>
      <c r="F107" s="329"/>
    </row>
    <row r="108" spans="1:6" s="326" customFormat="1" x14ac:dyDescent="0.3">
      <c r="A108" s="314"/>
      <c r="B108" s="290" t="s">
        <v>279</v>
      </c>
      <c r="C108" s="286" t="s">
        <v>239</v>
      </c>
      <c r="D108" s="303"/>
      <c r="E108" s="329"/>
      <c r="F108" s="329"/>
    </row>
    <row r="109" spans="1:6" s="326" customFormat="1" x14ac:dyDescent="0.3">
      <c r="A109" s="314"/>
      <c r="B109" s="290" t="s">
        <v>280</v>
      </c>
      <c r="C109" s="286" t="s">
        <v>239</v>
      </c>
      <c r="D109" s="303"/>
      <c r="E109" s="329"/>
      <c r="F109" s="329"/>
    </row>
    <row r="110" spans="1:6" s="326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29"/>
      <c r="F110" s="329"/>
    </row>
    <row r="111" spans="1:6" s="326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29"/>
      <c r="F111" s="329"/>
    </row>
    <row r="112" spans="1:6" s="326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29"/>
      <c r="F112" s="329"/>
    </row>
    <row r="113" spans="1:6" s="326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29"/>
      <c r="F113" s="329"/>
    </row>
    <row r="114" spans="1:6" s="326" customFormat="1" x14ac:dyDescent="0.3">
      <c r="A114" s="314"/>
      <c r="B114" s="315" t="s">
        <v>275</v>
      </c>
      <c r="C114" s="286" t="s">
        <v>276</v>
      </c>
      <c r="D114" s="319">
        <v>1040</v>
      </c>
      <c r="E114" s="329"/>
      <c r="F114" s="329"/>
    </row>
    <row r="115" spans="1:6" s="326" customFormat="1" x14ac:dyDescent="0.3">
      <c r="A115" s="314"/>
      <c r="B115" s="315" t="s">
        <v>277</v>
      </c>
      <c r="C115" s="286" t="s">
        <v>239</v>
      </c>
      <c r="D115" s="303">
        <v>46805</v>
      </c>
      <c r="E115" s="329"/>
      <c r="F115" s="329"/>
    </row>
    <row r="116" spans="1:6" s="326" customFormat="1" x14ac:dyDescent="0.3">
      <c r="A116" s="314"/>
      <c r="B116" s="290" t="s">
        <v>278</v>
      </c>
      <c r="C116" s="286" t="s">
        <v>239</v>
      </c>
      <c r="D116" s="303">
        <v>48595</v>
      </c>
      <c r="E116" s="329"/>
      <c r="F116" s="329"/>
    </row>
    <row r="117" spans="1:6" s="326" customFormat="1" x14ac:dyDescent="0.3">
      <c r="A117" s="314"/>
      <c r="B117" s="290" t="s">
        <v>315</v>
      </c>
      <c r="C117" s="286" t="s">
        <v>239</v>
      </c>
      <c r="D117" s="303">
        <f>D115-D116</f>
        <v>-1790</v>
      </c>
      <c r="E117" s="329"/>
      <c r="F117" s="329"/>
    </row>
    <row r="118" spans="1:6" s="326" customFormat="1" x14ac:dyDescent="0.3">
      <c r="A118" s="314"/>
      <c r="B118" s="290" t="s">
        <v>279</v>
      </c>
      <c r="C118" s="286" t="s">
        <v>239</v>
      </c>
      <c r="D118" s="303">
        <f>D115</f>
        <v>46805</v>
      </c>
      <c r="E118" s="329"/>
      <c r="F118" s="329"/>
    </row>
    <row r="119" spans="1:6" s="326" customFormat="1" x14ac:dyDescent="0.3">
      <c r="A119" s="314"/>
      <c r="B119" s="290" t="s">
        <v>280</v>
      </c>
      <c r="C119" s="286" t="s">
        <v>239</v>
      </c>
      <c r="D119" s="303">
        <f>D115</f>
        <v>46805</v>
      </c>
      <c r="E119" s="329"/>
      <c r="F119" s="329"/>
    </row>
    <row r="120" spans="1:6" s="326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29"/>
      <c r="F120" s="329"/>
    </row>
    <row r="121" spans="1:6" s="326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29"/>
      <c r="F121" s="329"/>
    </row>
    <row r="122" spans="1:6" s="326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29"/>
      <c r="F122" s="329"/>
    </row>
    <row r="123" spans="1:6" s="326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29"/>
      <c r="F123" s="329"/>
    </row>
    <row r="124" spans="1:6" s="326" customFormat="1" x14ac:dyDescent="0.3">
      <c r="A124" s="314"/>
      <c r="B124" s="315" t="s">
        <v>275</v>
      </c>
      <c r="C124" s="286" t="s">
        <v>276</v>
      </c>
      <c r="D124" s="319"/>
      <c r="E124" s="329"/>
      <c r="F124" s="329"/>
    </row>
    <row r="125" spans="1:6" s="326" customFormat="1" x14ac:dyDescent="0.3">
      <c r="A125" s="314"/>
      <c r="B125" s="315" t="s">
        <v>277</v>
      </c>
      <c r="C125" s="286" t="s">
        <v>239</v>
      </c>
      <c r="D125" s="303"/>
      <c r="E125" s="329"/>
      <c r="F125" s="329"/>
    </row>
    <row r="126" spans="1:6" s="326" customFormat="1" x14ac:dyDescent="0.3">
      <c r="A126" s="314"/>
      <c r="B126" s="290" t="s">
        <v>278</v>
      </c>
      <c r="C126" s="286" t="s">
        <v>239</v>
      </c>
      <c r="D126" s="303"/>
      <c r="E126" s="329"/>
      <c r="F126" s="329"/>
    </row>
    <row r="127" spans="1:6" s="326" customFormat="1" x14ac:dyDescent="0.3">
      <c r="A127" s="314"/>
      <c r="B127" s="290" t="s">
        <v>315</v>
      </c>
      <c r="C127" s="286" t="s">
        <v>239</v>
      </c>
      <c r="D127" s="303"/>
      <c r="E127" s="329"/>
      <c r="F127" s="329"/>
    </row>
    <row r="128" spans="1:6" s="326" customFormat="1" x14ac:dyDescent="0.3">
      <c r="A128" s="314"/>
      <c r="B128" s="290" t="s">
        <v>279</v>
      </c>
      <c r="C128" s="286" t="s">
        <v>239</v>
      </c>
      <c r="D128" s="303"/>
      <c r="E128" s="329"/>
      <c r="F128" s="329"/>
    </row>
    <row r="129" spans="1:6" s="326" customFormat="1" x14ac:dyDescent="0.3">
      <c r="A129" s="314"/>
      <c r="B129" s="290" t="s">
        <v>280</v>
      </c>
      <c r="C129" s="286" t="s">
        <v>239</v>
      </c>
      <c r="D129" s="303"/>
      <c r="E129" s="329"/>
      <c r="F129" s="329"/>
    </row>
    <row r="130" spans="1:6" s="326" customFormat="1" ht="31.2" x14ac:dyDescent="0.3">
      <c r="A130" s="314"/>
      <c r="B130" s="290" t="s">
        <v>305</v>
      </c>
      <c r="C130" s="286" t="s">
        <v>239</v>
      </c>
      <c r="D130" s="303"/>
      <c r="E130" s="329"/>
      <c r="F130" s="329"/>
    </row>
    <row r="131" spans="1:6" s="326" customFormat="1" ht="31.8" thickBot="1" x14ac:dyDescent="0.35">
      <c r="A131" s="316"/>
      <c r="B131" s="317" t="s">
        <v>306</v>
      </c>
      <c r="C131" s="306" t="s">
        <v>239</v>
      </c>
      <c r="D131" s="307"/>
      <c r="E131" s="329"/>
      <c r="F131" s="329"/>
    </row>
    <row r="132" spans="1:6" s="326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29"/>
      <c r="F132" s="329"/>
    </row>
    <row r="133" spans="1:6" s="326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29"/>
      <c r="F133" s="329"/>
    </row>
    <row r="134" spans="1:6" s="326" customFormat="1" x14ac:dyDescent="0.3">
      <c r="A134" s="314"/>
      <c r="B134" s="315" t="s">
        <v>275</v>
      </c>
      <c r="C134" s="286" t="s">
        <v>276</v>
      </c>
      <c r="D134" s="319">
        <v>21</v>
      </c>
      <c r="E134" s="329"/>
      <c r="F134" s="329"/>
    </row>
    <row r="135" spans="1:6" s="326" customFormat="1" x14ac:dyDescent="0.3">
      <c r="A135" s="314"/>
      <c r="B135" s="315" t="s">
        <v>277</v>
      </c>
      <c r="C135" s="286" t="s">
        <v>239</v>
      </c>
      <c r="D135" s="303">
        <v>69232</v>
      </c>
      <c r="E135" s="329"/>
      <c r="F135" s="329"/>
    </row>
    <row r="136" spans="1:6" s="326" customFormat="1" x14ac:dyDescent="0.3">
      <c r="A136" s="314"/>
      <c r="B136" s="290" t="s">
        <v>278</v>
      </c>
      <c r="C136" s="286" t="s">
        <v>239</v>
      </c>
      <c r="D136" s="303">
        <v>80242</v>
      </c>
      <c r="E136" s="329"/>
      <c r="F136" s="329"/>
    </row>
    <row r="137" spans="1:6" s="326" customFormat="1" x14ac:dyDescent="0.3">
      <c r="A137" s="314"/>
      <c r="B137" s="290" t="s">
        <v>304</v>
      </c>
      <c r="C137" s="286" t="s">
        <v>239</v>
      </c>
      <c r="D137" s="303">
        <f>D135-D136</f>
        <v>-11010</v>
      </c>
      <c r="E137" s="329"/>
      <c r="F137" s="329"/>
    </row>
    <row r="138" spans="1:6" s="326" customFormat="1" x14ac:dyDescent="0.3">
      <c r="A138" s="314"/>
      <c r="B138" s="290" t="s">
        <v>279</v>
      </c>
      <c r="C138" s="286" t="s">
        <v>239</v>
      </c>
      <c r="D138" s="303">
        <f>D135</f>
        <v>69232</v>
      </c>
      <c r="E138" s="329"/>
      <c r="F138" s="329"/>
    </row>
    <row r="139" spans="1:6" s="326" customFormat="1" x14ac:dyDescent="0.3">
      <c r="A139" s="314"/>
      <c r="B139" s="290" t="s">
        <v>280</v>
      </c>
      <c r="C139" s="286" t="s">
        <v>239</v>
      </c>
      <c r="D139" s="303">
        <f>D135</f>
        <v>69232</v>
      </c>
      <c r="E139" s="329"/>
      <c r="F139" s="329"/>
    </row>
    <row r="140" spans="1:6" s="326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29"/>
      <c r="F140" s="329"/>
    </row>
    <row r="141" spans="1:6" s="326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29"/>
      <c r="F141" s="329"/>
    </row>
    <row r="142" spans="1:6" s="326" customFormat="1" ht="16.8" thickTop="1" thickBot="1" x14ac:dyDescent="0.35">
      <c r="A142" s="334" t="s">
        <v>307</v>
      </c>
      <c r="B142" s="335"/>
      <c r="C142" s="335"/>
      <c r="D142" s="336"/>
      <c r="E142" s="329"/>
      <c r="F142" s="329"/>
    </row>
    <row r="143" spans="1:6" s="326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29"/>
      <c r="F143" s="329"/>
    </row>
    <row r="144" spans="1:6" s="326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29"/>
      <c r="F144" s="329"/>
    </row>
    <row r="145" spans="1:225" s="326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29"/>
      <c r="F145" s="329"/>
    </row>
    <row r="146" spans="1:225" s="326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29"/>
      <c r="F146" s="329"/>
    </row>
    <row r="147" spans="1:225" s="326" customFormat="1" ht="16.8" thickTop="1" thickBot="1" x14ac:dyDescent="0.35">
      <c r="A147" s="337" t="s">
        <v>282</v>
      </c>
      <c r="B147" s="338"/>
      <c r="C147" s="338"/>
      <c r="D147" s="339"/>
      <c r="E147" s="329"/>
      <c r="F147" s="329"/>
    </row>
    <row r="148" spans="1:225" s="326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29"/>
      <c r="F148" s="329"/>
    </row>
    <row r="149" spans="1:225" s="326" customFormat="1" x14ac:dyDescent="0.3">
      <c r="A149" s="314"/>
      <c r="B149" s="315" t="s">
        <v>285</v>
      </c>
      <c r="C149" s="286" t="s">
        <v>284</v>
      </c>
      <c r="D149" s="319"/>
      <c r="E149" s="329"/>
      <c r="F149" s="329"/>
    </row>
    <row r="150" spans="1:225" s="326" customFormat="1" ht="31.8" thickBot="1" x14ac:dyDescent="0.35">
      <c r="A150" s="316"/>
      <c r="B150" s="317" t="s">
        <v>286</v>
      </c>
      <c r="C150" s="306" t="s">
        <v>239</v>
      </c>
      <c r="D150" s="321"/>
      <c r="E150" s="329"/>
      <c r="F150" s="329"/>
    </row>
    <row r="151" spans="1:225" s="332" customFormat="1" ht="16.2" thickTop="1" x14ac:dyDescent="0.3">
      <c r="B151" s="333"/>
      <c r="C151" s="324"/>
      <c r="D151" s="324"/>
      <c r="E151" s="324"/>
      <c r="F151" s="324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325"/>
      <c r="AC151" s="325"/>
      <c r="AD151" s="325"/>
      <c r="AE151" s="325"/>
      <c r="AF151" s="325"/>
      <c r="AG151" s="325"/>
      <c r="AH151" s="325"/>
      <c r="AI151" s="325"/>
      <c r="AJ151" s="325"/>
      <c r="AK151" s="325"/>
      <c r="AL151" s="325"/>
      <c r="AM151" s="325"/>
      <c r="AN151" s="325"/>
      <c r="AO151" s="325"/>
      <c r="AP151" s="325"/>
      <c r="AQ151" s="325"/>
      <c r="AR151" s="325"/>
      <c r="AS151" s="325"/>
      <c r="AT151" s="325"/>
      <c r="AU151" s="325"/>
      <c r="AV151" s="325"/>
      <c r="AW151" s="325"/>
      <c r="AX151" s="325"/>
      <c r="AY151" s="325"/>
      <c r="AZ151" s="325"/>
      <c r="BA151" s="325"/>
      <c r="BB151" s="325"/>
      <c r="BC151" s="325"/>
      <c r="BD151" s="325"/>
      <c r="BE151" s="325"/>
      <c r="BF151" s="325"/>
      <c r="BG151" s="325"/>
      <c r="BH151" s="325"/>
      <c r="BI151" s="325"/>
      <c r="BJ151" s="325"/>
      <c r="BK151" s="325"/>
      <c r="BL151" s="325"/>
      <c r="BM151" s="325"/>
      <c r="BN151" s="325"/>
      <c r="BO151" s="325"/>
      <c r="BP151" s="325"/>
      <c r="BQ151" s="325"/>
      <c r="BR151" s="325"/>
      <c r="BS151" s="325"/>
      <c r="BT151" s="325"/>
      <c r="BU151" s="325"/>
      <c r="BV151" s="325"/>
      <c r="BW151" s="325"/>
      <c r="BX151" s="325"/>
      <c r="BY151" s="325"/>
      <c r="BZ151" s="325"/>
      <c r="CA151" s="325"/>
      <c r="CB151" s="325"/>
      <c r="CC151" s="325"/>
      <c r="CD151" s="325"/>
      <c r="CE151" s="325"/>
      <c r="CF151" s="325"/>
      <c r="CG151" s="325"/>
      <c r="CH151" s="325"/>
      <c r="CI151" s="325"/>
      <c r="CJ151" s="325"/>
      <c r="CK151" s="325"/>
      <c r="CL151" s="325"/>
      <c r="CM151" s="325"/>
      <c r="CN151" s="325"/>
      <c r="CO151" s="325"/>
      <c r="CP151" s="325"/>
      <c r="CQ151" s="325"/>
      <c r="CR151" s="325"/>
      <c r="CS151" s="325"/>
      <c r="CT151" s="325"/>
      <c r="CU151" s="325"/>
      <c r="CV151" s="325"/>
      <c r="CW151" s="325"/>
      <c r="CX151" s="325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  <c r="DJ151" s="325"/>
      <c r="DK151" s="325"/>
      <c r="DL151" s="325"/>
      <c r="DM151" s="325"/>
      <c r="DN151" s="325"/>
      <c r="DO151" s="325"/>
      <c r="DP151" s="325"/>
      <c r="DQ151" s="325"/>
      <c r="DR151" s="325"/>
      <c r="DS151" s="325"/>
      <c r="DT151" s="325"/>
      <c r="DU151" s="325"/>
      <c r="DV151" s="325"/>
      <c r="DW151" s="325"/>
      <c r="DX151" s="325"/>
      <c r="DY151" s="325"/>
      <c r="DZ151" s="325"/>
      <c r="EA151" s="325"/>
      <c r="EB151" s="325"/>
      <c r="EC151" s="325"/>
      <c r="ED151" s="325"/>
      <c r="EE151" s="325"/>
      <c r="EF151" s="325"/>
      <c r="EG151" s="325"/>
      <c r="EH151" s="325"/>
      <c r="EI151" s="325"/>
      <c r="EJ151" s="325"/>
      <c r="EK151" s="325"/>
      <c r="EL151" s="325"/>
      <c r="EM151" s="325"/>
      <c r="EN151" s="325"/>
      <c r="EO151" s="325"/>
      <c r="EP151" s="325"/>
      <c r="EQ151" s="325"/>
      <c r="ER151" s="325"/>
      <c r="ES151" s="325"/>
      <c r="ET151" s="325"/>
      <c r="EU151" s="325"/>
      <c r="EV151" s="325"/>
      <c r="EW151" s="325"/>
      <c r="EX151" s="325"/>
      <c r="EY151" s="325"/>
      <c r="EZ151" s="325"/>
      <c r="FA151" s="325"/>
      <c r="FB151" s="325"/>
      <c r="FC151" s="325"/>
      <c r="FD151" s="325"/>
      <c r="FE151" s="325"/>
      <c r="FF151" s="325"/>
      <c r="FG151" s="325"/>
      <c r="FH151" s="325"/>
      <c r="FI151" s="325"/>
      <c r="FJ151" s="325"/>
      <c r="FK151" s="325"/>
      <c r="FL151" s="325"/>
      <c r="FM151" s="325"/>
      <c r="FN151" s="325"/>
      <c r="FO151" s="325"/>
      <c r="FP151" s="325"/>
      <c r="FQ151" s="325"/>
      <c r="FR151" s="325"/>
      <c r="FS151" s="325"/>
      <c r="FT151" s="325"/>
      <c r="FU151" s="325"/>
      <c r="FV151" s="325"/>
      <c r="FW151" s="325"/>
      <c r="FX151" s="325"/>
      <c r="FY151" s="325"/>
      <c r="FZ151" s="325"/>
      <c r="GA151" s="325"/>
      <c r="GB151" s="325"/>
      <c r="GC151" s="325"/>
      <c r="GD151" s="325"/>
      <c r="GE151" s="325"/>
      <c r="GF151" s="325"/>
      <c r="GG151" s="325"/>
      <c r="GH151" s="325"/>
      <c r="GI151" s="325"/>
      <c r="GJ151" s="325"/>
      <c r="GK151" s="325"/>
      <c r="GL151" s="325"/>
      <c r="GM151" s="325"/>
      <c r="GN151" s="325"/>
      <c r="GO151" s="325"/>
      <c r="GP151" s="325"/>
      <c r="GQ151" s="325"/>
      <c r="GR151" s="325"/>
      <c r="GS151" s="325"/>
      <c r="GT151" s="325"/>
      <c r="GU151" s="325"/>
      <c r="GV151" s="325"/>
      <c r="GW151" s="325"/>
      <c r="GX151" s="325"/>
      <c r="GY151" s="325"/>
      <c r="GZ151" s="325"/>
      <c r="HA151" s="325"/>
      <c r="HB151" s="325"/>
      <c r="HC151" s="325"/>
      <c r="HD151" s="325"/>
      <c r="HE151" s="325"/>
      <c r="HF151" s="325"/>
      <c r="HG151" s="325"/>
      <c r="HH151" s="325"/>
      <c r="HI151" s="325"/>
      <c r="HJ151" s="325"/>
      <c r="HK151" s="325"/>
      <c r="HL151" s="325"/>
      <c r="HM151" s="325"/>
      <c r="HN151" s="325"/>
      <c r="HO151" s="325"/>
      <c r="HP151" s="325"/>
      <c r="HQ151" s="325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Московская</vt:lpstr>
      <vt:lpstr>Московская!Область_печати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Иргалиева Е.П.</cp:lastModifiedBy>
  <dcterms:created xsi:type="dcterms:W3CDTF">2022-02-14T07:28:50Z</dcterms:created>
  <dcterms:modified xsi:type="dcterms:W3CDTF">2023-03-30T05:34:45Z</dcterms:modified>
</cp:coreProperties>
</file>